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IO\RENDIMENTOS\EMENDA38990022MAC_87.607\"/>
    </mc:Choice>
  </mc:AlternateContent>
  <xr:revisionPtr revIDLastSave="0" documentId="8_{EAA179D4-5EFD-4547-AA67-0EF3BB9E1E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6" r:id="rId1"/>
    <sheet name="ORDEM BANCÁRIA" sheetId="7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8" l="1"/>
  <c r="B9" i="8"/>
  <c r="B16" i="8" s="1"/>
</calcChain>
</file>

<file path=xl/sharedStrings.xml><?xml version="1.0" encoding="utf-8"?>
<sst xmlns="http://schemas.openxmlformats.org/spreadsheetml/2006/main" count="15" uniqueCount="13">
  <si>
    <t>Total</t>
  </si>
  <si>
    <t>-</t>
  </si>
  <si>
    <t xml:space="preserve">  </t>
  </si>
  <si>
    <t>EMENDA N° 38990022</t>
  </si>
  <si>
    <t>SECRETARIA DE ESTADO DA SAÚDE DE SÃO PAULO</t>
  </si>
  <si>
    <t>RESOLUÇÃO SS Nº 156, DE 4 DE JULHO DE 2024</t>
  </si>
  <si>
    <t xml:space="preserve"> INCREMENTO MAC - DEPUTADA ADRIANA VENTURA - ICHC</t>
  </si>
  <si>
    <t>Fluxo de Caixa Realizado</t>
  </si>
  <si>
    <t>Saldo inicial</t>
  </si>
  <si>
    <t>RECEITAS FINANCEIRAS</t>
  </si>
  <si>
    <t>Pagamentos de despesas</t>
  </si>
  <si>
    <t>Saldo Final</t>
  </si>
  <si>
    <t>MAIO/2025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</si>
</sst>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9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19" fillId="0" borderId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19" fillId="0" borderId="0" xfId="49"/>
    <xf numFmtId="0" fontId="22" fillId="0" borderId="0" xfId="53" applyFont="1" applyAlignment="1">
      <alignment vertical="center"/>
    </xf>
    <xf numFmtId="0" fontId="24" fillId="0" borderId="0" xfId="53" applyFont="1" applyAlignment="1">
      <alignment vertical="center"/>
    </xf>
    <xf numFmtId="43" fontId="22" fillId="0" borderId="0" xfId="54" applyFont="1" applyAlignment="1">
      <alignment vertical="center"/>
    </xf>
    <xf numFmtId="0" fontId="26" fillId="0" borderId="0" xfId="49" applyFont="1" applyAlignment="1">
      <alignment vertical="center"/>
    </xf>
    <xf numFmtId="0" fontId="1" fillId="0" borderId="0" xfId="55"/>
    <xf numFmtId="0" fontId="26" fillId="0" borderId="0" xfId="50" applyFont="1" applyAlignment="1">
      <alignment vertical="center"/>
    </xf>
    <xf numFmtId="0" fontId="28" fillId="0" borderId="0" xfId="50" applyFont="1" applyAlignment="1">
      <alignment vertical="center"/>
    </xf>
    <xf numFmtId="0" fontId="29" fillId="0" borderId="10" xfId="49" applyFont="1" applyBorder="1" applyAlignment="1">
      <alignment vertical="center" wrapText="1"/>
    </xf>
    <xf numFmtId="4" fontId="29" fillId="0" borderId="11" xfId="49" applyNumberFormat="1" applyFont="1" applyBorder="1" applyAlignment="1">
      <alignment vertical="center"/>
    </xf>
    <xf numFmtId="0" fontId="30" fillId="0" borderId="12" xfId="50" applyFont="1" applyBorder="1" applyAlignment="1">
      <alignment horizontal="left" vertical="center" wrapText="1"/>
    </xf>
    <xf numFmtId="4" fontId="30" fillId="0" borderId="13" xfId="49" applyNumberFormat="1" applyFont="1" applyBorder="1" applyAlignment="1">
      <alignment vertical="center"/>
    </xf>
    <xf numFmtId="0" fontId="29" fillId="0" borderId="0" xfId="49" applyFont="1" applyAlignment="1">
      <alignment horizontal="left" vertical="center" wrapText="1"/>
    </xf>
    <xf numFmtId="4" fontId="29" fillId="0" borderId="0" xfId="49" applyNumberFormat="1" applyFont="1" applyAlignment="1">
      <alignment vertical="center"/>
    </xf>
    <xf numFmtId="0" fontId="29" fillId="34" borderId="12" xfId="49" applyFont="1" applyFill="1" applyBorder="1" applyAlignment="1">
      <alignment horizontal="left" vertical="center" wrapText="1"/>
    </xf>
    <xf numFmtId="4" fontId="29" fillId="34" borderId="13" xfId="49" applyNumberFormat="1" applyFont="1" applyFill="1" applyBorder="1" applyAlignment="1">
      <alignment vertical="center"/>
    </xf>
    <xf numFmtId="0" fontId="31" fillId="0" borderId="0" xfId="49" applyFont="1" applyAlignment="1">
      <alignment vertical="center" wrapText="1"/>
    </xf>
    <xf numFmtId="4" fontId="31" fillId="0" borderId="0" xfId="49" applyNumberFormat="1" applyFont="1" applyAlignment="1">
      <alignment vertical="center"/>
    </xf>
    <xf numFmtId="4" fontId="30" fillId="0" borderId="13" xfId="49" applyNumberFormat="1" applyFont="1" applyBorder="1" applyAlignment="1">
      <alignment horizontal="right" vertical="center"/>
    </xf>
    <xf numFmtId="4" fontId="1" fillId="0" borderId="0" xfId="55" applyNumberFormat="1"/>
    <xf numFmtId="0" fontId="29" fillId="34" borderId="12" xfId="49" applyFont="1" applyFill="1" applyBorder="1" applyAlignment="1">
      <alignment horizontal="left" vertical="center"/>
    </xf>
    <xf numFmtId="4" fontId="32" fillId="34" borderId="13" xfId="49" applyNumberFormat="1" applyFont="1" applyFill="1" applyBorder="1" applyAlignment="1">
      <alignment vertical="center"/>
    </xf>
    <xf numFmtId="0" fontId="28" fillId="0" borderId="0" xfId="49" applyFont="1"/>
    <xf numFmtId="4" fontId="28" fillId="0" borderId="0" xfId="49" applyNumberFormat="1" applyFont="1"/>
    <xf numFmtId="0" fontId="33" fillId="35" borderId="14" xfId="49" applyFont="1" applyFill="1" applyBorder="1" applyAlignment="1">
      <alignment vertical="center"/>
    </xf>
    <xf numFmtId="165" fontId="33" fillId="35" borderId="15" xfId="49" applyNumberFormat="1" applyFont="1" applyFill="1" applyBorder="1" applyAlignment="1">
      <alignment vertical="center"/>
    </xf>
    <xf numFmtId="0" fontId="34" fillId="0" borderId="0" xfId="49" applyFont="1"/>
    <xf numFmtId="0" fontId="22" fillId="33" borderId="0" xfId="53" applyFont="1" applyFill="1" applyAlignment="1">
      <alignment horizontal="center" vertical="center"/>
    </xf>
    <xf numFmtId="0" fontId="21" fillId="0" borderId="0" xfId="53" applyFont="1" applyAlignment="1">
      <alignment horizontal="center" vertical="center"/>
    </xf>
    <xf numFmtId="0" fontId="23" fillId="0" borderId="0" xfId="53" applyFont="1" applyAlignment="1">
      <alignment horizontal="center" vertical="center" wrapText="1"/>
    </xf>
    <xf numFmtId="17" fontId="23" fillId="0" borderId="0" xfId="53" quotePrefix="1" applyNumberFormat="1" applyFont="1" applyAlignment="1">
      <alignment horizontal="center" vertical="center"/>
    </xf>
    <xf numFmtId="0" fontId="23" fillId="0" borderId="0" xfId="53" applyFont="1" applyAlignment="1">
      <alignment horizontal="center" vertical="center"/>
    </xf>
    <xf numFmtId="49" fontId="25" fillId="0" borderId="0" xfId="53" applyNumberFormat="1" applyFont="1" applyAlignment="1">
      <alignment horizontal="center" vertical="center"/>
    </xf>
    <xf numFmtId="0" fontId="27" fillId="0" borderId="0" xfId="50" applyFont="1" applyAlignment="1">
      <alignment horizontal="center" vertical="center"/>
    </xf>
  </cellXfs>
  <cellStyles count="5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49" xr:uid="{327C72DC-CCDD-44FD-841F-F604AE001B92}"/>
    <cellStyle name="Normal 2 2 2 2 12" xfId="46" xr:uid="{98FA256A-10F7-4ED3-8EA6-D63566CA4532}"/>
    <cellStyle name="Normal 2 2 2 2 12 2" xfId="50" xr:uid="{5C54A6BF-2D5B-4D7D-B93C-9B5A1611D310}"/>
    <cellStyle name="Normal 3" xfId="45" xr:uid="{DB42B5F8-B20D-4F67-AF74-93167D278192}"/>
    <cellStyle name="Normal 3 2" xfId="48" xr:uid="{5785D801-5E70-44C6-BFF3-9219D5C5E5CC}"/>
    <cellStyle name="Normal 3 2 2" xfId="52" xr:uid="{AF1EC815-FBE1-4C36-B3A4-5DE6FA4DFA0D}"/>
    <cellStyle name="Normal 3 2 2 2" xfId="53" xr:uid="{AF1EC703-76F8-4070-BEBB-9D8092EFFFB8}"/>
    <cellStyle name="Normal 4" xfId="55" xr:uid="{CB13F558-DB5C-45BE-A4F5-0C01D7EC4311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Separador de milhares 2 3 2" xfId="51" xr:uid="{B3F72293-8344-44BA-8164-8780E5587FC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54" xr:uid="{580532ED-1292-4819-9E50-43977CD670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EC6B5E8-0D52-411B-8710-5DED270318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104775</xdr:rowOff>
    </xdr:from>
    <xdr:to>
      <xdr:col>11</xdr:col>
      <xdr:colOff>0</xdr:colOff>
      <xdr:row>26</xdr:row>
      <xdr:rowOff>19050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A0C70196-30C6-4272-9ACC-A9A83A677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52475"/>
          <a:ext cx="6705600" cy="3476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19050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60E1B71-7552-4C48-BDA8-20C613B84D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72465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363339E-128F-4611-B97D-4AC1A5A414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CEA80-5D70-4F6E-AB1C-C751F37808EE}">
  <dimension ref="A1:P11"/>
  <sheetViews>
    <sheetView showGridLines="0" tabSelected="1" zoomScale="70" zoomScaleNormal="70" workbookViewId="0">
      <selection activeCell="H13" sqref="H13"/>
    </sheetView>
  </sheetViews>
  <sheetFormatPr defaultColWidth="9.140625" defaultRowHeight="24.75" customHeight="1" x14ac:dyDescent="0.2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10.7109375" style="2" customWidth="1"/>
    <col min="15" max="15" width="9.140625" style="2"/>
    <col min="16" max="16" width="12" style="2" bestFit="1" customWidth="1"/>
    <col min="17" max="16384" width="9.140625" style="2"/>
  </cols>
  <sheetData>
    <row r="1" spans="1:16" ht="80.25" customHeight="1" x14ac:dyDescent="0.2">
      <c r="A1" s="29" t="s">
        <v>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3" customFormat="1" ht="30.75" x14ac:dyDescent="0.2">
      <c r="A4" s="30" t="s">
        <v>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3" customFormat="1" ht="30.75" x14ac:dyDescent="0.2">
      <c r="A5" s="30" t="s">
        <v>5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3" customFormat="1" ht="35.25" customHeight="1" x14ac:dyDescent="0.2">
      <c r="A6" s="31" t="s">
        <v>6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4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D51F4-A872-4086-862F-86FCE363D2FF}">
  <dimension ref="A1"/>
  <sheetViews>
    <sheetView showGridLines="0" workbookViewId="0">
      <selection activeCell="P29" sqref="P29"/>
    </sheetView>
  </sheetViews>
  <sheetFormatPr defaultRowHeight="12.75" x14ac:dyDescent="0.2"/>
  <cols>
    <col min="1" max="16384" width="9.140625" style="1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46446-2488-43B8-AB53-2009A921F50B}">
  <dimension ref="A1:D20"/>
  <sheetViews>
    <sheetView showGridLines="0" zoomScale="85" zoomScaleNormal="85" workbookViewId="0">
      <selection activeCell="C24" sqref="C24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4" t="s">
        <v>7</v>
      </c>
      <c r="B3" s="34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8</v>
      </c>
      <c r="B6" s="10">
        <v>2317049.7100000004</v>
      </c>
    </row>
    <row r="7" spans="1:4" ht="27.6" customHeight="1" x14ac:dyDescent="0.25">
      <c r="A7" s="11" t="s">
        <v>9</v>
      </c>
      <c r="B7" s="12">
        <v>20552.53</v>
      </c>
    </row>
    <row r="8" spans="1:4" x14ac:dyDescent="0.25">
      <c r="A8" s="13"/>
      <c r="B8" s="14"/>
    </row>
    <row r="9" spans="1:4" x14ac:dyDescent="0.25">
      <c r="A9" s="15" t="s">
        <v>0</v>
      </c>
      <c r="B9" s="16">
        <f>B7</f>
        <v>20552.53</v>
      </c>
    </row>
    <row r="10" spans="1:4" x14ac:dyDescent="0.25">
      <c r="A10" s="13"/>
      <c r="B10" s="14"/>
    </row>
    <row r="11" spans="1:4" ht="27.6" customHeight="1" x14ac:dyDescent="0.25">
      <c r="A11" s="17" t="s">
        <v>10</v>
      </c>
      <c r="B11" s="18"/>
    </row>
    <row r="12" spans="1:4" ht="27.6" customHeight="1" x14ac:dyDescent="0.25">
      <c r="A12" s="11" t="s">
        <v>1</v>
      </c>
      <c r="B12" s="19" t="s">
        <v>1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0</v>
      </c>
      <c r="B14" s="22">
        <f>SUM(B12:B13)</f>
        <v>0</v>
      </c>
      <c r="C14" s="20"/>
    </row>
    <row r="15" spans="1:4" x14ac:dyDescent="0.25">
      <c r="B15" s="24"/>
    </row>
    <row r="16" spans="1:4" ht="27.6" customHeight="1" thickBot="1" x14ac:dyDescent="0.3">
      <c r="A16" s="25" t="s">
        <v>11</v>
      </c>
      <c r="B16" s="26">
        <f>B6+B9-B14</f>
        <v>2337602.2400000002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D23542C-25F8-4418-A8A7-8176C1BDB823}"/>
</file>

<file path=customXml/itemProps2.xml><?xml version="1.0" encoding="utf-8"?>
<ds:datastoreItem xmlns:ds="http://schemas.openxmlformats.org/officeDocument/2006/customXml" ds:itemID="{7573CCEF-E55E-48D7-AB2C-91E58A6C89F0}"/>
</file>

<file path=customXml/itemProps3.xml><?xml version="1.0" encoding="utf-8"?>
<ds:datastoreItem xmlns:ds="http://schemas.openxmlformats.org/officeDocument/2006/customXml" ds:itemID="{E3F93DE8-BFD7-4715-A339-1ED9194A0D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2025-03-17T12:19:32Z</cp:lastPrinted>
  <dcterms:created xsi:type="dcterms:W3CDTF">2024-02-07T18:43:34Z</dcterms:created>
  <dcterms:modified xsi:type="dcterms:W3CDTF">2025-06-16T12:59:48Z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